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<sst xmlns="http://schemas.openxmlformats.org/spreadsheetml/2006/main" count="27" uniqueCount="26">
  <si>
    <t>Cod tip decont</t>
  </si>
  <si>
    <t>Perioadă raportare</t>
  </si>
  <si>
    <t>Valoare</t>
  </si>
  <si>
    <t>Cod partener</t>
  </si>
  <si>
    <t>Nume partener</t>
  </si>
  <si>
    <t>IUL2020 FARM CAS-MM</t>
  </si>
  <si>
    <t>NORDPHARM S.R.L.</t>
  </si>
  <si>
    <t>6077518</t>
  </si>
  <si>
    <t>FRM</t>
  </si>
  <si>
    <t>NORDPHARM S.R.L. Total</t>
  </si>
  <si>
    <t>SERVICIUL DECONTARE SERVICII MEDICALE, ACORDURI, REGULAMENTE SI FORMULARE EUROPENE</t>
  </si>
  <si>
    <t>DIRECTOR GENERAL</t>
  </si>
  <si>
    <t xml:space="preserve">  DIRECTOR EXECUTIV</t>
  </si>
  <si>
    <t>ŞEF SERVICIU DSMARFE</t>
  </si>
  <si>
    <t>EC. PRODAN CARMEN</t>
  </si>
  <si>
    <t>DIRECŢIA ECONOMICĂ</t>
  </si>
  <si>
    <t>EC. BLAGA GABRIELA</t>
  </si>
  <si>
    <t>EC. HLUHANIUC ADRIANA</t>
  </si>
  <si>
    <t>EC. STRETEA CAMELIA</t>
  </si>
  <si>
    <t>ÎNTOCMIT</t>
  </si>
  <si>
    <t>EC. DUTA LUCIA</t>
  </si>
  <si>
    <t xml:space="preserve">   DIRECŢIA RELAŢII CONTRACTUALE</t>
  </si>
  <si>
    <t>TOTAL GENERAL</t>
  </si>
  <si>
    <t>Propus spre decontare</t>
  </si>
  <si>
    <t>Plata partiala</t>
  </si>
  <si>
    <t>IULIE III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</si>
</sst>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Q26" sqref="Q26"/>
    </sheetView>
  </sheetViews>
  <sheetFormatPr defaultColWidth="9.140625" defaultRowHeight="12.75" outlineLevelRow="2"/>
  <cols>
    <col min="1" max="1" width="25.140625" style="0" customWidth="1"/>
    <col min="2" max="2" width="23.28125" style="0" customWidth="1"/>
    <col min="3" max="3" width="13.8515625" style="0" customWidth="1"/>
    <col min="4" max="4" width="11.57421875" style="0" customWidth="1"/>
    <col min="5" max="5" width="10.140625" style="0" customWidth="1"/>
    <col min="6" max="6" width="15.00390625" style="0" customWidth="1"/>
    <col min="7" max="7" width="35.140625" style="0" customWidth="1"/>
    <col min="8" max="8" width="12.28125" style="0" hidden="1" customWidth="1"/>
    <col min="9" max="9" width="0" style="0" hidden="1" customWidth="1"/>
  </cols>
  <sheetData>
    <row r="1" ht="12.75">
      <c r="A1" s="6"/>
    </row>
    <row r="2" ht="12.75">
      <c r="A2" s="6" t="s">
        <v>10</v>
      </c>
    </row>
    <row r="3" ht="12.75">
      <c r="A3" s="6"/>
    </row>
    <row r="4" spans="1:7" ht="12.75">
      <c r="A4" s="21" t="s">
        <v>25</v>
      </c>
      <c r="B4" s="17"/>
      <c r="C4" s="17"/>
      <c r="D4" s="17"/>
      <c r="E4" s="17"/>
      <c r="F4" s="17"/>
      <c r="G4" s="17"/>
    </row>
    <row r="5" spans="2:7" ht="12.75">
      <c r="B5" s="16"/>
      <c r="C5" s="17"/>
      <c r="D5" s="17"/>
      <c r="E5" s="17"/>
      <c r="F5" s="17"/>
      <c r="G5" s="17"/>
    </row>
    <row r="6" spans="1:7" ht="38.25">
      <c r="A6" s="1" t="s">
        <v>0</v>
      </c>
      <c r="B6" s="1" t="s">
        <v>1</v>
      </c>
      <c r="C6" s="1" t="s">
        <v>2</v>
      </c>
      <c r="D6" s="13" t="s">
        <v>24</v>
      </c>
      <c r="E6" s="13" t="s">
        <v>23</v>
      </c>
      <c r="F6" s="1" t="s">
        <v>3</v>
      </c>
      <c r="G6" s="1" t="s">
        <v>4</v>
      </c>
    </row>
    <row r="7" spans="1:9" ht="12.75" outlineLevel="2">
      <c r="A7" s="2" t="s">
        <v>8</v>
      </c>
      <c r="B7" s="2" t="s">
        <v>5</v>
      </c>
      <c r="C7" s="3">
        <v>232797.02</v>
      </c>
      <c r="D7" s="3">
        <f>C7-E7</f>
        <v>68735.78</v>
      </c>
      <c r="E7" s="3">
        <v>164061.24</v>
      </c>
      <c r="F7" s="2" t="s">
        <v>7</v>
      </c>
      <c r="G7" s="2" t="s">
        <v>6</v>
      </c>
      <c r="I7">
        <f>H7*57.36/100</f>
        <v>0</v>
      </c>
    </row>
    <row r="8" spans="1:9" ht="12.75" outlineLevel="1">
      <c r="A8" s="4" t="s">
        <v>9</v>
      </c>
      <c r="B8" s="2"/>
      <c r="C8" s="10">
        <f>SUBTOTAL(9,C7:C7)</f>
        <v>232797.02</v>
      </c>
      <c r="D8" s="10">
        <f>SUBTOTAL(9,D7:D7)</f>
        <v>68735.78</v>
      </c>
      <c r="E8" s="10">
        <f>SUBTOTAL(9,E7:E7)</f>
        <v>164061.24</v>
      </c>
      <c r="F8" s="4"/>
      <c r="G8" s="2">
        <f>SUBTOTAL(9,G7:G7)</f>
        <v>0</v>
      </c>
      <c r="H8">
        <f>IF(C8&gt;100000,C8,0)</f>
        <v>232797.02</v>
      </c>
      <c r="I8">
        <f>H8*57.36/100</f>
        <v>133532.370672</v>
      </c>
    </row>
    <row r="9" spans="1:9" ht="12.75">
      <c r="A9" s="11" t="s">
        <v>22</v>
      </c>
      <c r="B9" s="5"/>
      <c r="C9" s="12">
        <f>SUBTOTAL(9,C7:C8)</f>
        <v>232797.02</v>
      </c>
      <c r="D9" s="12">
        <f>SUBTOTAL(9,D7:D8)</f>
        <v>68735.78</v>
      </c>
      <c r="E9" s="12">
        <f>SUBTOTAL(9,E7:E8)</f>
        <v>164061.24</v>
      </c>
      <c r="F9" s="12">
        <f>SUBTOTAL(9,F7:F8)</f>
        <v>0</v>
      </c>
      <c r="G9" s="12">
        <f>SUBTOTAL(9,G7:G8)</f>
        <v>0</v>
      </c>
      <c r="H9" s="12">
        <f>SUBTOTAL(9,H7:H8)</f>
        <v>232797.02</v>
      </c>
      <c r="I9">
        <f>H9*57.36/100</f>
        <v>133532.370672</v>
      </c>
    </row>
    <row r="11" spans="1:7" ht="12.75">
      <c r="A11" s="7" t="s">
        <v>11</v>
      </c>
      <c r="B11" s="15" t="s">
        <v>12</v>
      </c>
      <c r="C11" s="19" t="s">
        <v>12</v>
      </c>
      <c r="D11" s="19"/>
      <c r="E11" s="19"/>
      <c r="F11" s="19"/>
      <c r="G11" s="7" t="s">
        <v>13</v>
      </c>
    </row>
    <row r="12" spans="1:7" ht="12.75">
      <c r="A12" s="8" t="s">
        <v>14</v>
      </c>
      <c r="B12" s="7" t="s">
        <v>15</v>
      </c>
      <c r="C12" s="18" t="s">
        <v>21</v>
      </c>
      <c r="D12" s="20"/>
      <c r="E12" s="20"/>
      <c r="F12" s="20"/>
      <c r="G12" s="7" t="s">
        <v>16</v>
      </c>
    </row>
    <row r="13" spans="2:6" ht="12.75">
      <c r="B13" s="7" t="s">
        <v>17</v>
      </c>
      <c r="C13" s="18" t="s">
        <v>18</v>
      </c>
      <c r="D13" s="18"/>
      <c r="E13" s="18"/>
      <c r="F13" s="18"/>
    </row>
    <row r="16" spans="6:7" ht="12.75">
      <c r="F16" s="14"/>
      <c r="G16" s="7" t="s">
        <v>19</v>
      </c>
    </row>
    <row r="17" ht="12.75">
      <c r="G17" s="9" t="s">
        <v>20</v>
      </c>
    </row>
    <row r="18" ht="12.75">
      <c r="G18" s="9"/>
    </row>
  </sheetData>
  <sheetProtection/>
  <mergeCells count="5">
    <mergeCell ref="A4:G4"/>
    <mergeCell ref="B5:G5"/>
    <mergeCell ref="C13:F13"/>
    <mergeCell ref="C11:F11"/>
    <mergeCell ref="C12:F12"/>
  </mergeCells>
  <printOptions/>
  <pageMargins left="0.25" right="0.25" top="0.75" bottom="0.7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2020-12-28T08:19:46Z</cp:lastPrinted>
  <dcterms:created xsi:type="dcterms:W3CDTF">2020-08-25T07:35:34Z</dcterms:created>
  <dcterms:modified xsi:type="dcterms:W3CDTF">2020-12-28T08:37:24Z</dcterms:modified>
  <cp:category/>
  <cp:version/>
  <cp:contentType/>
  <cp:contentStatus/>
</cp:coreProperties>
</file>